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0" yWindow="0" windowWidth="28800" windowHeight="11835"/>
  </bookViews>
  <sheets>
    <sheet name="CA-S-2" sheetId="1" r:id="rId1"/>
  </sheets>
  <calcPr calcId="152511"/>
</workbook>
</file>

<file path=xl/calcChain.xml><?xml version="1.0" encoding="utf-8"?>
<calcChain xmlns="http://schemas.openxmlformats.org/spreadsheetml/2006/main">
  <c r="D21" i="1" l="1"/>
  <c r="D22" i="1" l="1"/>
  <c r="D31" i="1" l="1"/>
  <c r="D32" i="1" s="1"/>
  <c r="G32" i="1"/>
  <c r="I32" i="1"/>
  <c r="K32" i="1"/>
  <c r="M32" i="1"/>
  <c r="E31" i="1"/>
  <c r="E32" i="1" s="1"/>
  <c r="F31" i="1"/>
  <c r="F32" i="1" s="1"/>
  <c r="G31" i="1"/>
  <c r="H31" i="1"/>
  <c r="H32" i="1" s="1"/>
  <c r="I31" i="1"/>
  <c r="J31" i="1"/>
  <c r="J32" i="1" s="1"/>
  <c r="K31" i="1"/>
  <c r="L31" i="1"/>
  <c r="L32" i="1" s="1"/>
  <c r="M31" i="1"/>
  <c r="E21" i="1"/>
  <c r="E22" i="1" s="1"/>
  <c r="F21" i="1"/>
  <c r="F22" i="1" s="1"/>
  <c r="G21" i="1"/>
  <c r="G22" i="1" s="1"/>
  <c r="H21" i="1"/>
  <c r="H22" i="1" s="1"/>
  <c r="I21" i="1"/>
  <c r="I22" i="1" s="1"/>
  <c r="L23" i="1" s="1"/>
  <c r="L25" i="1" s="1"/>
  <c r="J21" i="1"/>
  <c r="J22" i="1" s="1"/>
  <c r="K21" i="1"/>
  <c r="K22" i="1" s="1"/>
  <c r="L21" i="1"/>
  <c r="L22" i="1" s="1"/>
  <c r="M21" i="1"/>
  <c r="M22" i="1" s="1"/>
  <c r="L33" i="1" l="1"/>
  <c r="L35" i="1" s="1"/>
  <c r="G33" i="1"/>
  <c r="G35" i="1" s="1"/>
  <c r="G23" i="1"/>
  <c r="G25" i="1" s="1"/>
</calcChain>
</file>

<file path=xl/sharedStrings.xml><?xml version="1.0" encoding="utf-8"?>
<sst xmlns="http://schemas.openxmlformats.org/spreadsheetml/2006/main" count="54" uniqueCount="38">
  <si>
    <t>Bridge Area = 0 - 300</t>
  </si>
  <si>
    <t>Bridge Area = 1001 to Infinity</t>
  </si>
  <si>
    <t>301 - 1000</t>
  </si>
  <si>
    <t>Bridge Area = 301 - 1000</t>
  </si>
  <si>
    <t>Proposal Line #:</t>
  </si>
  <si>
    <t>Item No:</t>
  </si>
  <si>
    <t>Cont ID:</t>
  </si>
  <si>
    <t>Alt ID:</t>
  </si>
  <si>
    <t>Bridge No:</t>
  </si>
  <si>
    <t>Date:</t>
  </si>
  <si>
    <t>Span /Beam Line</t>
  </si>
  <si>
    <t>Reading #1</t>
  </si>
  <si>
    <t>Reading #2</t>
  </si>
  <si>
    <t>Reading #3</t>
  </si>
  <si>
    <t>Total of 3 Readings:</t>
  </si>
  <si>
    <t>Spot Average (Total / 3):</t>
  </si>
  <si>
    <t>Sum of Spot Averages =</t>
  </si>
  <si>
    <t>Area Average</t>
  </si>
  <si>
    <t>(Sum of Spot Averages / 5) =</t>
  </si>
  <si>
    <t xml:space="preserve"> (Sum of Spot Averages / 5) =</t>
  </si>
  <si>
    <t>CA-S-2</t>
  </si>
  <si>
    <t>PAINT THICKNESS</t>
  </si>
  <si>
    <t>QCS Signature:</t>
  </si>
  <si>
    <t>Owners Inspectors Signature:</t>
  </si>
  <si>
    <t>Coat:</t>
  </si>
  <si>
    <t>Prime</t>
  </si>
  <si>
    <t>Intermediate</t>
  </si>
  <si>
    <t>Finish</t>
  </si>
  <si>
    <t>Inspection Location:</t>
  </si>
  <si>
    <t>Top Flange</t>
  </si>
  <si>
    <t>Bottom Flange</t>
  </si>
  <si>
    <t>Web</t>
  </si>
  <si>
    <t>Cross Bracing</t>
  </si>
  <si>
    <t>Stiffener</t>
  </si>
  <si>
    <t>Other</t>
  </si>
  <si>
    <t xml:space="preserve"> </t>
  </si>
  <si>
    <t>An equation is in use to calculate row 21-25, and 31-35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</si>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</sst>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0" xfId="0" applyBorder="1" applyProtection="1"/>
    <xf numFmtId="0" fontId="0" fillId="0" borderId="3" xfId="0" applyBorder="1" applyProtection="1"/>
    <xf numFmtId="0" fontId="0" fillId="0" borderId="2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2" fillId="0" borderId="4" xfId="0" applyFont="1" applyBorder="1" applyAlignment="1" applyProtection="1"/>
    <xf numFmtId="0" fontId="2" fillId="0" borderId="1" xfId="0" applyFont="1" applyBorder="1" applyAlignment="1" applyProtection="1"/>
    <xf numFmtId="0" fontId="2" fillId="0" borderId="0" xfId="0" applyFont="1" applyBorder="1" applyProtection="1"/>
    <xf numFmtId="0" fontId="2" fillId="0" borderId="3" xfId="0" applyFont="1" applyBorder="1" applyProtection="1"/>
    <xf numFmtId="0" fontId="2" fillId="0" borderId="12" xfId="0" applyFont="1" applyBorder="1" applyProtection="1"/>
    <xf numFmtId="0" fontId="2" fillId="0" borderId="1" xfId="0" applyFont="1" applyBorder="1" applyProtection="1"/>
    <xf numFmtId="0" fontId="2" fillId="0" borderId="4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/>
    <xf numFmtId="0" fontId="2" fillId="0" borderId="13" xfId="0" applyFont="1" applyBorder="1" applyProtection="1"/>
    <xf numFmtId="0" fontId="2" fillId="0" borderId="1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7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16" xfId="0" applyFont="1" applyBorder="1" applyProtection="1"/>
    <xf numFmtId="0" fontId="2" fillId="0" borderId="16" xfId="0" applyFont="1" applyBorder="1" applyProtection="1">
      <protection locked="0"/>
    </xf>
    <xf numFmtId="0" fontId="2" fillId="0" borderId="0" xfId="0" applyFont="1" applyBorder="1" applyAlignment="1" applyProtection="1"/>
    <xf numFmtId="0" fontId="2" fillId="0" borderId="21" xfId="0" applyFont="1" applyFill="1" applyBorder="1" applyAlignment="1" applyProtection="1"/>
    <xf numFmtId="0" fontId="0" fillId="0" borderId="23" xfId="0" applyBorder="1"/>
    <xf numFmtId="0" fontId="0" fillId="0" borderId="22" xfId="0" applyBorder="1"/>
    <xf numFmtId="0" fontId="2" fillId="0" borderId="24" xfId="0" applyFont="1" applyBorder="1" applyAlignment="1" applyProtection="1"/>
    <xf numFmtId="0" fontId="0" fillId="0" borderId="15" xfId="0" applyBorder="1"/>
    <xf numFmtId="0" fontId="2" fillId="0" borderId="15" xfId="0" applyFont="1" applyFill="1" applyBorder="1" applyAlignment="1" applyProtection="1"/>
    <xf numFmtId="0" fontId="2" fillId="0" borderId="15" xfId="0" applyFont="1" applyBorder="1" applyAlignment="1" applyProtection="1"/>
    <xf numFmtId="0" fontId="2" fillId="0" borderId="2" xfId="0" applyFont="1" applyFill="1" applyBorder="1" applyAlignment="1" applyProtection="1"/>
    <xf numFmtId="0" fontId="0" fillId="0" borderId="19" xfId="0" applyBorder="1"/>
    <xf numFmtId="0" fontId="0" fillId="0" borderId="25" xfId="0" applyBorder="1"/>
    <xf numFmtId="0" fontId="2" fillId="0" borderId="18" xfId="0" applyFont="1" applyBorder="1" applyAlignment="1" applyProtection="1"/>
    <xf numFmtId="0" fontId="2" fillId="0" borderId="26" xfId="0" applyFont="1" applyBorder="1" applyAlignment="1" applyProtection="1"/>
    <xf numFmtId="0" fontId="2" fillId="0" borderId="1" xfId="0" applyFont="1" applyBorder="1" applyAlignment="1" applyProtection="1"/>
    <xf numFmtId="0" fontId="2" fillId="0" borderId="5" xfId="0" applyFont="1" applyBorder="1" applyAlignment="1" applyProtection="1"/>
    <xf numFmtId="0" fontId="2" fillId="0" borderId="1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16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2" fillId="0" borderId="28" xfId="0" applyFont="1" applyBorder="1" applyAlignment="1" applyProtection="1"/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0" fontId="2" fillId="0" borderId="4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left"/>
    </xf>
    <xf numFmtId="0" fontId="2" fillId="2" borderId="15" xfId="0" applyFont="1" applyFill="1" applyBorder="1" applyAlignment="1" applyProtection="1">
      <alignment horizontal="left"/>
    </xf>
    <xf numFmtId="0" fontId="2" fillId="2" borderId="25" xfId="0" applyFont="1" applyFill="1" applyBorder="1" applyAlignment="1" applyProtection="1">
      <alignment horizontal="left"/>
    </xf>
    <xf numFmtId="0" fontId="2" fillId="2" borderId="20" xfId="0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1" fillId="0" borderId="10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19050</xdr:rowOff>
    </xdr:from>
    <xdr:to>
      <xdr:col>12</xdr:col>
      <xdr:colOff>600075</xdr:colOff>
      <xdr:row>49</xdr:row>
      <xdr:rowOff>200024</xdr:rowOff>
    </xdr:to>
    <xdr:sp macro="" textlink="">
      <xdr:nvSpPr>
        <xdr:cNvPr id="2" name="TextBox 1"/>
        <xdr:cNvSpPr txBox="1"/>
      </xdr:nvSpPr>
      <xdr:spPr>
        <a:xfrm>
          <a:off x="0" y="6572250"/>
          <a:ext cx="7915275" cy="284797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CA-S-2	Paint Thickness 				(QCP #5, #8, #10) - Instructions																		</a:t>
          </a:r>
        </a:p>
        <a:p>
          <a:r>
            <a:rPr lang="en-US" sz="1100"/>
            <a:t>	Top Section:		This section is used for general information.											</a:t>
          </a:r>
        </a:p>
        <a:p>
          <a:r>
            <a:rPr lang="en-US" sz="1100"/>
            <a:t>							</a:t>
          </a:r>
        </a:p>
        <a:p>
          <a:r>
            <a:rPr lang="en-US" sz="1100"/>
            <a:t>	Middle Section:		This section is to help you determine how many 100 square foot areas must be tested.  See CM&amp;S 514.20																						</a:t>
          </a:r>
        </a:p>
        <a:p>
          <a:r>
            <a:rPr lang="en-US" sz="1100"/>
            <a:t>	Bottom Section:		This section is used to calculate and record the dry film thickness (DFT) readings on a member in a particular area.  The spot averages should be compared to the minimum and maximum spot thinknesses given in the table in CM&amp;S 514.20.  The Area Averages should be compared to the minimum and maximum specified thicknesses given in the table in CM&amp;S 514.20				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</xdr:row>
          <xdr:rowOff>180975</xdr:rowOff>
        </xdr:from>
        <xdr:to>
          <xdr:col>2</xdr:col>
          <xdr:colOff>228600</xdr:colOff>
          <xdr:row>4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581025</xdr:colOff>
          <xdr:row>3</xdr:row>
          <xdr:rowOff>190500</xdr:rowOff>
        </xdr:from>
        <xdr:to>
          <xdr:col>5</xdr:col>
          <xdr:colOff>190500</xdr:colOff>
          <xdr:row>4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3</xdr:row>
          <xdr:rowOff>190500</xdr:rowOff>
        </xdr:from>
        <xdr:to>
          <xdr:col>7</xdr:col>
          <xdr:colOff>257175</xdr:colOff>
          <xdr:row>4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5</xdr:row>
          <xdr:rowOff>9525</xdr:rowOff>
        </xdr:from>
        <xdr:to>
          <xdr:col>3</xdr:col>
          <xdr:colOff>342900</xdr:colOff>
          <xdr:row>6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5</xdr:row>
          <xdr:rowOff>0</xdr:rowOff>
        </xdr:from>
        <xdr:to>
          <xdr:col>6</xdr:col>
          <xdr:colOff>9525</xdr:colOff>
          <xdr:row>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5</xdr:row>
          <xdr:rowOff>0</xdr:rowOff>
        </xdr:from>
        <xdr:to>
          <xdr:col>8</xdr:col>
          <xdr:colOff>57150</xdr:colOff>
          <xdr:row>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419100</xdr:colOff>
          <xdr:row>5</xdr:row>
          <xdr:rowOff>9525</xdr:rowOff>
        </xdr:from>
        <xdr:to>
          <xdr:col>11</xdr:col>
          <xdr:colOff>28575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6</xdr:row>
          <xdr:rowOff>0</xdr:rowOff>
        </xdr:from>
        <xdr:to>
          <xdr:col>3</xdr:col>
          <xdr:colOff>352425</xdr:colOff>
          <xdr:row>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438150</xdr:colOff>
          <xdr:row>6</xdr:row>
          <xdr:rowOff>9525</xdr:rowOff>
        </xdr:from>
        <xdr:to>
          <xdr:col>6</xdr:col>
          <xdr:colOff>19050</xdr:colOff>
          <xdr:row>7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tabSelected="1" workbookViewId="0">
      <selection activeCell="A11" sqref="A11"/>
    </sheetView>
  </sheetViews>
  <sheetFormatPr defaultRowHeight="15" x14ac:dyDescent="0.25"/>
  <cols>
    <col min="1" max="1" width="9.5703125" customWidth="1"/>
    <col min="2" max="2" width="9.85546875" customWidth="1"/>
    <col min="6" max="6" width="9.5703125" customWidth="1"/>
    <col min="9" max="9" width="11" customWidth="1"/>
  </cols>
  <sheetData>
    <row r="1" spans="1:24" ht="21" x14ac:dyDescent="0.35">
      <c r="A1" s="63" t="s">
        <v>20</v>
      </c>
      <c r="B1" s="64"/>
      <c r="C1" s="63" t="s">
        <v>21</v>
      </c>
      <c r="D1" s="65"/>
      <c r="E1" s="65"/>
      <c r="F1" s="65"/>
      <c r="G1" s="65"/>
      <c r="H1" s="65"/>
      <c r="I1" s="65"/>
      <c r="J1" s="65"/>
      <c r="K1" s="65"/>
      <c r="L1" s="65"/>
      <c r="M1" s="64"/>
    </row>
    <row r="2" spans="1:24" ht="15.75" x14ac:dyDescent="0.25">
      <c r="A2" s="9" t="s">
        <v>6</v>
      </c>
      <c r="B2" s="52"/>
      <c r="C2" s="55"/>
      <c r="D2" s="10" t="s">
        <v>7</v>
      </c>
      <c r="E2" s="52"/>
      <c r="F2" s="55"/>
      <c r="G2" s="10" t="s">
        <v>8</v>
      </c>
      <c r="H2" s="10"/>
      <c r="I2" s="52"/>
      <c r="J2" s="55"/>
      <c r="K2" s="10" t="s">
        <v>9</v>
      </c>
      <c r="L2" s="52"/>
      <c r="M2" s="54"/>
    </row>
    <row r="3" spans="1:24" ht="15.75" x14ac:dyDescent="0.25">
      <c r="A3" s="9" t="s">
        <v>4</v>
      </c>
      <c r="B3" s="10"/>
      <c r="C3" s="52"/>
      <c r="D3" s="53"/>
      <c r="E3" s="53"/>
      <c r="F3" s="55"/>
      <c r="G3" s="10" t="s">
        <v>5</v>
      </c>
      <c r="H3" s="52"/>
      <c r="I3" s="53"/>
      <c r="J3" s="53"/>
      <c r="K3" s="53"/>
      <c r="L3" s="53"/>
      <c r="M3" s="54"/>
      <c r="R3" s="26"/>
      <c r="S3" s="26"/>
      <c r="T3" s="26"/>
      <c r="U3" s="26"/>
      <c r="V3" s="26"/>
      <c r="W3" s="26"/>
      <c r="X3" s="26"/>
    </row>
    <row r="4" spans="1:24" ht="15.75" x14ac:dyDescent="0.25">
      <c r="A4" s="9" t="s">
        <v>22</v>
      </c>
      <c r="B4" s="10"/>
      <c r="C4" s="52"/>
      <c r="D4" s="53"/>
      <c r="E4" s="53"/>
      <c r="F4" s="55"/>
      <c r="G4" s="10" t="s">
        <v>23</v>
      </c>
      <c r="H4" s="10"/>
      <c r="I4" s="10"/>
      <c r="J4" s="52"/>
      <c r="K4" s="53"/>
      <c r="L4" s="53"/>
      <c r="M4" s="54"/>
      <c r="R4" s="1"/>
    </row>
    <row r="5" spans="1:24" ht="15.75" x14ac:dyDescent="0.25">
      <c r="A5" s="27" t="s">
        <v>24</v>
      </c>
      <c r="B5" s="2" t="s">
        <v>25</v>
      </c>
      <c r="C5" s="31"/>
      <c r="D5" s="31" t="s">
        <v>26</v>
      </c>
      <c r="E5" s="31"/>
      <c r="F5" s="31"/>
      <c r="G5" s="32" t="s">
        <v>27</v>
      </c>
      <c r="H5" s="33"/>
      <c r="I5" s="33"/>
      <c r="J5" s="33"/>
      <c r="K5" s="33"/>
      <c r="L5" s="33"/>
      <c r="M5" s="37"/>
      <c r="R5" s="1"/>
    </row>
    <row r="6" spans="1:24" ht="15.75" x14ac:dyDescent="0.25">
      <c r="A6" s="27" t="s">
        <v>28</v>
      </c>
      <c r="B6" s="1"/>
      <c r="C6" s="28" t="s">
        <v>29</v>
      </c>
      <c r="D6" s="29"/>
      <c r="E6" s="29" t="s">
        <v>30</v>
      </c>
      <c r="F6" s="29"/>
      <c r="G6" s="29"/>
      <c r="H6" s="29" t="s">
        <v>31</v>
      </c>
      <c r="I6" s="29"/>
      <c r="J6" s="29" t="s">
        <v>32</v>
      </c>
      <c r="K6" s="29"/>
      <c r="L6" s="29"/>
      <c r="M6" s="30"/>
      <c r="R6" s="1"/>
    </row>
    <row r="7" spans="1:24" ht="15.75" x14ac:dyDescent="0.25">
      <c r="A7" s="34"/>
      <c r="B7" s="1"/>
      <c r="C7" s="35" t="s">
        <v>33</v>
      </c>
      <c r="D7" s="36"/>
      <c r="E7" s="36" t="s">
        <v>34</v>
      </c>
      <c r="F7" s="36"/>
      <c r="G7" s="36"/>
      <c r="H7" s="36"/>
      <c r="I7" s="36"/>
      <c r="J7" s="36"/>
      <c r="K7" s="36"/>
      <c r="L7" s="36"/>
      <c r="M7" s="38"/>
      <c r="R7" s="1"/>
    </row>
    <row r="8" spans="1:24" ht="15.75" x14ac:dyDescent="0.25">
      <c r="A8" s="59" t="s">
        <v>36</v>
      </c>
      <c r="B8" s="60"/>
      <c r="C8" s="61"/>
      <c r="D8" s="61"/>
      <c r="E8" s="61"/>
      <c r="F8" s="62"/>
      <c r="G8" s="11"/>
      <c r="H8" s="11"/>
      <c r="I8" s="11"/>
      <c r="J8" s="11"/>
      <c r="K8" s="11"/>
      <c r="L8" s="11"/>
      <c r="M8" s="12"/>
      <c r="R8" s="1"/>
    </row>
    <row r="9" spans="1:24" ht="15.75" x14ac:dyDescent="0.25">
      <c r="A9" s="66" t="s">
        <v>0</v>
      </c>
      <c r="B9" s="67"/>
      <c r="C9" s="67"/>
      <c r="D9" s="13"/>
      <c r="E9" s="49" t="s">
        <v>1</v>
      </c>
      <c r="F9" s="49"/>
      <c r="G9" s="49"/>
      <c r="H9" s="49"/>
      <c r="I9" s="49"/>
      <c r="J9" s="49"/>
      <c r="K9" s="49"/>
      <c r="L9" s="49"/>
      <c r="M9" s="58"/>
      <c r="R9" s="1"/>
    </row>
    <row r="10" spans="1:24" ht="15.75" x14ac:dyDescent="0.25">
      <c r="A10" s="66"/>
      <c r="B10" s="67"/>
      <c r="C10" s="67"/>
      <c r="D10" s="11"/>
      <c r="E10" s="49" t="s">
        <v>2</v>
      </c>
      <c r="F10" s="49"/>
      <c r="G10" s="49"/>
      <c r="H10" s="14">
        <v>1001</v>
      </c>
      <c r="I10" s="14">
        <v>2001</v>
      </c>
      <c r="J10" s="14">
        <v>3001</v>
      </c>
      <c r="K10" s="14">
        <v>4001</v>
      </c>
      <c r="L10" s="49">
        <v>5001</v>
      </c>
      <c r="M10" s="58"/>
      <c r="R10" s="1"/>
    </row>
    <row r="11" spans="1:24" ht="15.75" x14ac:dyDescent="0.25">
      <c r="A11" s="15" t="s">
        <v>37</v>
      </c>
      <c r="B11" s="16"/>
      <c r="C11" s="16"/>
      <c r="D11" s="11"/>
      <c r="E11" s="16"/>
      <c r="F11" s="16"/>
      <c r="G11" s="16"/>
      <c r="H11" s="16"/>
      <c r="I11" s="16"/>
      <c r="J11" s="16"/>
      <c r="K11" s="16"/>
      <c r="L11" s="56"/>
      <c r="M11" s="57"/>
      <c r="R11" s="1"/>
    </row>
    <row r="12" spans="1:24" ht="15.75" x14ac:dyDescent="0.25">
      <c r="A12" s="17"/>
      <c r="B12" s="11"/>
      <c r="C12" s="11"/>
      <c r="D12" s="11"/>
      <c r="E12" s="14">
        <v>6001</v>
      </c>
      <c r="F12" s="14">
        <v>7001</v>
      </c>
      <c r="G12" s="14">
        <v>8001</v>
      </c>
      <c r="H12" s="14">
        <v>9001</v>
      </c>
      <c r="I12" s="14">
        <v>10001</v>
      </c>
      <c r="J12" s="14">
        <v>11001</v>
      </c>
      <c r="K12" s="14">
        <v>12001</v>
      </c>
      <c r="L12" s="49">
        <v>13001</v>
      </c>
      <c r="M12" s="58"/>
      <c r="R12" s="1"/>
    </row>
    <row r="13" spans="1:24" ht="15.75" x14ac:dyDescent="0.25">
      <c r="A13" s="66" t="s">
        <v>3</v>
      </c>
      <c r="B13" s="67"/>
      <c r="C13" s="67"/>
      <c r="D13" s="11"/>
      <c r="E13" s="16"/>
      <c r="F13" s="16"/>
      <c r="G13" s="16"/>
      <c r="H13" s="16"/>
      <c r="I13" s="16"/>
      <c r="J13" s="16"/>
      <c r="K13" s="16"/>
      <c r="L13" s="56"/>
      <c r="M13" s="57"/>
      <c r="R13" s="1"/>
    </row>
    <row r="14" spans="1:24" ht="15.75" x14ac:dyDescent="0.25">
      <c r="A14" s="66"/>
      <c r="B14" s="67"/>
      <c r="C14" s="67"/>
      <c r="D14" s="11"/>
      <c r="E14" s="14">
        <v>14001</v>
      </c>
      <c r="F14" s="14">
        <v>15001</v>
      </c>
      <c r="G14" s="14">
        <v>16001</v>
      </c>
      <c r="H14" s="14">
        <v>17001</v>
      </c>
      <c r="I14" s="14">
        <v>18001</v>
      </c>
      <c r="J14" s="14">
        <v>19001</v>
      </c>
      <c r="K14" s="14">
        <v>20001</v>
      </c>
      <c r="L14" s="49">
        <v>21001</v>
      </c>
      <c r="M14" s="58"/>
      <c r="R14" s="1"/>
    </row>
    <row r="15" spans="1:24" ht="15.75" x14ac:dyDescent="0.25">
      <c r="A15" s="15"/>
      <c r="B15" s="16"/>
      <c r="C15" s="16"/>
      <c r="D15" s="18"/>
      <c r="E15" s="16"/>
      <c r="F15" s="16"/>
      <c r="G15" s="16"/>
      <c r="H15" s="16"/>
      <c r="I15" s="16"/>
      <c r="J15" s="16"/>
      <c r="K15" s="16"/>
      <c r="L15" s="56"/>
      <c r="M15" s="57"/>
      <c r="R15" s="1"/>
    </row>
    <row r="16" spans="1:24" ht="15.75" x14ac:dyDescent="0.25">
      <c r="A16" s="1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R16" s="1"/>
    </row>
    <row r="17" spans="1:29" ht="15.75" x14ac:dyDescent="0.25">
      <c r="A17" s="48" t="s">
        <v>10</v>
      </c>
      <c r="B17" s="49"/>
      <c r="C17" s="49"/>
      <c r="D17" s="16"/>
      <c r="E17" s="16"/>
      <c r="F17" s="16"/>
      <c r="G17" s="16"/>
      <c r="H17" s="19"/>
      <c r="I17" s="15"/>
      <c r="J17" s="16"/>
      <c r="K17" s="16"/>
      <c r="L17" s="16"/>
      <c r="M17" s="20"/>
      <c r="R17" s="1"/>
    </row>
    <row r="18" spans="1:29" ht="15.75" x14ac:dyDescent="0.25">
      <c r="A18" s="48" t="s">
        <v>11</v>
      </c>
      <c r="B18" s="49"/>
      <c r="C18" s="49"/>
      <c r="D18" s="16" t="s">
        <v>35</v>
      </c>
      <c r="E18" s="16"/>
      <c r="F18" s="16"/>
      <c r="G18" s="16"/>
      <c r="H18" s="19"/>
      <c r="I18" s="15"/>
      <c r="J18" s="16"/>
      <c r="K18" s="16"/>
      <c r="L18" s="16"/>
      <c r="M18" s="20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</row>
    <row r="19" spans="1:29" ht="15.75" x14ac:dyDescent="0.25">
      <c r="A19" s="48" t="s">
        <v>12</v>
      </c>
      <c r="B19" s="49"/>
      <c r="C19" s="49"/>
      <c r="D19" s="16" t="s">
        <v>35</v>
      </c>
      <c r="E19" s="16"/>
      <c r="F19" s="16"/>
      <c r="G19" s="16"/>
      <c r="H19" s="19"/>
      <c r="I19" s="15"/>
      <c r="J19" s="16"/>
      <c r="K19" s="16"/>
      <c r="L19" s="16"/>
      <c r="M19" s="20"/>
      <c r="R19" s="1"/>
    </row>
    <row r="20" spans="1:29" ht="15.75" x14ac:dyDescent="0.25">
      <c r="A20" s="48" t="s">
        <v>13</v>
      </c>
      <c r="B20" s="49"/>
      <c r="C20" s="49"/>
      <c r="D20" s="16" t="s">
        <v>35</v>
      </c>
      <c r="E20" s="16"/>
      <c r="F20" s="16"/>
      <c r="G20" s="16"/>
      <c r="H20" s="19"/>
      <c r="I20" s="15"/>
      <c r="J20" s="16"/>
      <c r="K20" s="16"/>
      <c r="L20" s="16"/>
      <c r="M20" s="20"/>
    </row>
    <row r="21" spans="1:29" ht="15.75" x14ac:dyDescent="0.25">
      <c r="A21" s="48" t="s">
        <v>14</v>
      </c>
      <c r="B21" s="49"/>
      <c r="C21" s="49"/>
      <c r="D21" s="14">
        <f>SUM(D18:D20)</f>
        <v>0</v>
      </c>
      <c r="E21" s="14" t="str">
        <f t="shared" ref="E21:M21" si="0">IF(E18+E19+E20=0," ",E18+E19+E20)</f>
        <v xml:space="preserve"> </v>
      </c>
      <c r="F21" s="14" t="str">
        <f t="shared" si="0"/>
        <v xml:space="preserve"> </v>
      </c>
      <c r="G21" s="14" t="str">
        <f t="shared" si="0"/>
        <v xml:space="preserve"> </v>
      </c>
      <c r="H21" s="21" t="str">
        <f t="shared" si="0"/>
        <v xml:space="preserve"> </v>
      </c>
      <c r="I21" s="22" t="str">
        <f t="shared" si="0"/>
        <v xml:space="preserve"> </v>
      </c>
      <c r="J21" s="14" t="str">
        <f t="shared" si="0"/>
        <v xml:space="preserve"> </v>
      </c>
      <c r="K21" s="14" t="str">
        <f t="shared" si="0"/>
        <v xml:space="preserve"> </v>
      </c>
      <c r="L21" s="14" t="str">
        <f t="shared" si="0"/>
        <v xml:space="preserve"> </v>
      </c>
      <c r="M21" s="23" t="str">
        <f t="shared" si="0"/>
        <v xml:space="preserve"> </v>
      </c>
    </row>
    <row r="22" spans="1:29" ht="15.75" x14ac:dyDescent="0.25">
      <c r="A22" s="48" t="s">
        <v>15</v>
      </c>
      <c r="B22" s="49"/>
      <c r="C22" s="49"/>
      <c r="D22" s="14">
        <f t="shared" ref="D22:M22" si="1">IF(D21=" "," ",D21/3)</f>
        <v>0</v>
      </c>
      <c r="E22" s="14" t="str">
        <f t="shared" si="1"/>
        <v xml:space="preserve"> </v>
      </c>
      <c r="F22" s="14" t="str">
        <f t="shared" si="1"/>
        <v xml:space="preserve"> </v>
      </c>
      <c r="G22" s="14" t="str">
        <f t="shared" si="1"/>
        <v xml:space="preserve"> </v>
      </c>
      <c r="H22" s="23" t="str">
        <f t="shared" si="1"/>
        <v xml:space="preserve"> </v>
      </c>
      <c r="I22" s="24" t="str">
        <f t="shared" si="1"/>
        <v xml:space="preserve"> </v>
      </c>
      <c r="J22" s="14" t="str">
        <f t="shared" si="1"/>
        <v xml:space="preserve"> </v>
      </c>
      <c r="K22" s="14" t="str">
        <f t="shared" si="1"/>
        <v xml:space="preserve"> </v>
      </c>
      <c r="L22" s="14" t="str">
        <f t="shared" si="1"/>
        <v xml:space="preserve"> </v>
      </c>
      <c r="M22" s="23" t="str">
        <f t="shared" si="1"/>
        <v xml:space="preserve"> </v>
      </c>
    </row>
    <row r="23" spans="1:29" ht="15.75" x14ac:dyDescent="0.25">
      <c r="A23" s="48"/>
      <c r="B23" s="49"/>
      <c r="C23" s="49"/>
      <c r="D23" s="44" t="s">
        <v>16</v>
      </c>
      <c r="E23" s="44"/>
      <c r="F23" s="44"/>
      <c r="G23" s="39" t="str">
        <f>IF(SUM(D22,E22,F22,G22,H22)=0," ",SUM(D22,E22,F22,G22,H22))</f>
        <v xml:space="preserve"> </v>
      </c>
      <c r="H23" s="40"/>
      <c r="I23" s="43" t="s">
        <v>16</v>
      </c>
      <c r="J23" s="39"/>
      <c r="K23" s="39"/>
      <c r="L23" s="39" t="str">
        <f>IF(SUM(I22,J22,K22,L22,M22)=0," ",SUM(I22,J22,K22,L22,M22))</f>
        <v xml:space="preserve"> </v>
      </c>
      <c r="M23" s="40"/>
    </row>
    <row r="24" spans="1:29" ht="15.75" x14ac:dyDescent="0.25">
      <c r="A24" s="48"/>
      <c r="B24" s="49"/>
      <c r="C24" s="49"/>
      <c r="D24" s="44" t="s">
        <v>17</v>
      </c>
      <c r="E24" s="44"/>
      <c r="F24" s="44"/>
      <c r="G24" s="41"/>
      <c r="H24" s="42"/>
      <c r="I24" s="43" t="s">
        <v>17</v>
      </c>
      <c r="J24" s="39"/>
      <c r="K24" s="39"/>
      <c r="L24" s="41"/>
      <c r="M24" s="42"/>
    </row>
    <row r="25" spans="1:29" ht="15.75" x14ac:dyDescent="0.25">
      <c r="A25" s="48"/>
      <c r="B25" s="49"/>
      <c r="C25" s="49"/>
      <c r="D25" s="44" t="s">
        <v>18</v>
      </c>
      <c r="E25" s="44"/>
      <c r="F25" s="44"/>
      <c r="G25" s="39" t="str">
        <f>IF(G23=" "," ",(G23/5))</f>
        <v xml:space="preserve"> </v>
      </c>
      <c r="H25" s="40"/>
      <c r="I25" s="43" t="s">
        <v>19</v>
      </c>
      <c r="J25" s="39"/>
      <c r="K25" s="39"/>
      <c r="L25" s="39" t="str">
        <f>IF(L23=" "," ",(L23/5))</f>
        <v xml:space="preserve"> </v>
      </c>
      <c r="M25" s="40"/>
    </row>
    <row r="26" spans="1:29" ht="15.75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29" ht="15.75" x14ac:dyDescent="0.25">
      <c r="A27" s="48" t="s">
        <v>10</v>
      </c>
      <c r="B27" s="49"/>
      <c r="C27" s="49"/>
      <c r="D27" s="16"/>
      <c r="E27" s="16"/>
      <c r="F27" s="16"/>
      <c r="G27" s="16"/>
      <c r="H27" s="20"/>
      <c r="I27" s="25"/>
      <c r="J27" s="16"/>
      <c r="K27" s="16"/>
      <c r="L27" s="16"/>
      <c r="M27" s="20"/>
    </row>
    <row r="28" spans="1:29" ht="15.75" x14ac:dyDescent="0.25">
      <c r="A28" s="48" t="s">
        <v>11</v>
      </c>
      <c r="B28" s="49"/>
      <c r="C28" s="49"/>
      <c r="D28" s="16"/>
      <c r="E28" s="16"/>
      <c r="F28" s="16"/>
      <c r="G28" s="16"/>
      <c r="H28" s="20"/>
      <c r="I28" s="25"/>
      <c r="J28" s="16"/>
      <c r="K28" s="16"/>
      <c r="L28" s="16"/>
      <c r="M28" s="20"/>
    </row>
    <row r="29" spans="1:29" ht="15.75" x14ac:dyDescent="0.25">
      <c r="A29" s="48" t="s">
        <v>12</v>
      </c>
      <c r="B29" s="49"/>
      <c r="C29" s="49"/>
      <c r="D29" s="16"/>
      <c r="E29" s="16"/>
      <c r="F29" s="16"/>
      <c r="G29" s="16"/>
      <c r="H29" s="20"/>
      <c r="I29" s="25"/>
      <c r="J29" s="16"/>
      <c r="K29" s="16"/>
      <c r="L29" s="16"/>
      <c r="M29" s="20"/>
    </row>
    <row r="30" spans="1:29" ht="15.75" x14ac:dyDescent="0.25">
      <c r="A30" s="48" t="s">
        <v>13</v>
      </c>
      <c r="B30" s="49"/>
      <c r="C30" s="49"/>
      <c r="D30" s="16"/>
      <c r="E30" s="16"/>
      <c r="F30" s="16"/>
      <c r="G30" s="16"/>
      <c r="H30" s="20"/>
      <c r="I30" s="25"/>
      <c r="J30" s="16"/>
      <c r="K30" s="16"/>
      <c r="L30" s="16"/>
      <c r="M30" s="20"/>
    </row>
    <row r="31" spans="1:29" ht="15.75" x14ac:dyDescent="0.25">
      <c r="A31" s="48" t="s">
        <v>14</v>
      </c>
      <c r="B31" s="49"/>
      <c r="C31" s="49"/>
      <c r="D31" s="14" t="str">
        <f>IF(D28+D29+D30=0," ",D28+D29+D30)</f>
        <v xml:space="preserve"> </v>
      </c>
      <c r="E31" s="14" t="str">
        <f t="shared" ref="E31:M31" si="2">IF(E28+E29+E30=0," ",E28+E29+E30)</f>
        <v xml:space="preserve"> </v>
      </c>
      <c r="F31" s="14" t="str">
        <f t="shared" si="2"/>
        <v xml:space="preserve"> </v>
      </c>
      <c r="G31" s="14" t="str">
        <f t="shared" si="2"/>
        <v xml:space="preserve"> </v>
      </c>
      <c r="H31" s="23" t="str">
        <f t="shared" si="2"/>
        <v xml:space="preserve"> </v>
      </c>
      <c r="I31" s="24" t="str">
        <f t="shared" si="2"/>
        <v xml:space="preserve"> </v>
      </c>
      <c r="J31" s="14" t="str">
        <f t="shared" si="2"/>
        <v xml:space="preserve"> </v>
      </c>
      <c r="K31" s="14" t="str">
        <f t="shared" si="2"/>
        <v xml:space="preserve"> </v>
      </c>
      <c r="L31" s="14" t="str">
        <f t="shared" si="2"/>
        <v xml:space="preserve"> </v>
      </c>
      <c r="M31" s="23" t="str">
        <f t="shared" si="2"/>
        <v xml:space="preserve"> </v>
      </c>
    </row>
    <row r="32" spans="1:29" ht="15.75" x14ac:dyDescent="0.25">
      <c r="A32" s="48" t="s">
        <v>15</v>
      </c>
      <c r="B32" s="49"/>
      <c r="C32" s="49"/>
      <c r="D32" s="14" t="str">
        <f>IF(D31=" "," ",D31/3)</f>
        <v xml:space="preserve"> </v>
      </c>
      <c r="E32" s="14" t="str">
        <f t="shared" ref="E32:M32" si="3">IF(E31=" "," ",E31/3)</f>
        <v xml:space="preserve"> </v>
      </c>
      <c r="F32" s="14" t="str">
        <f t="shared" si="3"/>
        <v xml:space="preserve"> </v>
      </c>
      <c r="G32" s="14" t="str">
        <f t="shared" si="3"/>
        <v xml:space="preserve"> </v>
      </c>
      <c r="H32" s="23" t="str">
        <f t="shared" si="3"/>
        <v xml:space="preserve"> </v>
      </c>
      <c r="I32" s="24" t="str">
        <f t="shared" si="3"/>
        <v xml:space="preserve"> </v>
      </c>
      <c r="J32" s="14" t="str">
        <f t="shared" si="3"/>
        <v xml:space="preserve"> </v>
      </c>
      <c r="K32" s="14" t="str">
        <f t="shared" si="3"/>
        <v xml:space="preserve"> </v>
      </c>
      <c r="L32" s="14" t="str">
        <f t="shared" si="3"/>
        <v xml:space="preserve"> </v>
      </c>
      <c r="M32" s="23" t="str">
        <f t="shared" si="3"/>
        <v xml:space="preserve"> </v>
      </c>
    </row>
    <row r="33" spans="1:13" ht="15.75" x14ac:dyDescent="0.25">
      <c r="A33" s="48"/>
      <c r="B33" s="49"/>
      <c r="C33" s="49"/>
      <c r="D33" s="39" t="s">
        <v>16</v>
      </c>
      <c r="E33" s="39"/>
      <c r="F33" s="39"/>
      <c r="G33" s="39" t="str">
        <f>IF(SUM(D32,E32,F32,G32,H32)=0," ",SUM(D32,E32,F32,G32,H32))</f>
        <v xml:space="preserve"> </v>
      </c>
      <c r="H33" s="40"/>
      <c r="I33" s="43" t="s">
        <v>16</v>
      </c>
      <c r="J33" s="39"/>
      <c r="K33" s="39"/>
      <c r="L33" s="39" t="str">
        <f>IF(SUM(I32,J32,K32,L32,M32)=0," ",SUM(I32,J32,K32,L32,M32))</f>
        <v xml:space="preserve"> </v>
      </c>
      <c r="M33" s="40"/>
    </row>
    <row r="34" spans="1:13" ht="15.75" x14ac:dyDescent="0.25">
      <c r="A34" s="48"/>
      <c r="B34" s="49"/>
      <c r="C34" s="49"/>
      <c r="D34" s="39" t="s">
        <v>17</v>
      </c>
      <c r="E34" s="39"/>
      <c r="F34" s="39"/>
      <c r="G34" s="41"/>
      <c r="H34" s="42"/>
      <c r="I34" s="43" t="s">
        <v>17</v>
      </c>
      <c r="J34" s="39"/>
      <c r="K34" s="39"/>
      <c r="L34" s="41"/>
      <c r="M34" s="42"/>
    </row>
    <row r="35" spans="1:13" ht="16.5" thickBot="1" x14ac:dyDescent="0.3">
      <c r="A35" s="50"/>
      <c r="B35" s="51"/>
      <c r="C35" s="51"/>
      <c r="D35" s="45" t="s">
        <v>18</v>
      </c>
      <c r="E35" s="45"/>
      <c r="F35" s="45"/>
      <c r="G35" s="45" t="str">
        <f>IF(G33=" "," ",(G33/5))</f>
        <v xml:space="preserve"> </v>
      </c>
      <c r="H35" s="46"/>
      <c r="I35" s="47" t="s">
        <v>19</v>
      </c>
      <c r="J35" s="45"/>
      <c r="K35" s="45"/>
      <c r="L35" s="45" t="str">
        <f>IF(L33=" "," ",(L33/5))</f>
        <v xml:space="preserve"> </v>
      </c>
      <c r="M35" s="46"/>
    </row>
    <row r="36" spans="1:13" ht="15.75" x14ac:dyDescent="0.25">
      <c r="A36" s="1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2"/>
    </row>
    <row r="37" spans="1:13" x14ac:dyDescent="0.25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4"/>
    </row>
    <row r="38" spans="1:13" x14ac:dyDescent="0.25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4"/>
    </row>
    <row r="39" spans="1:13" x14ac:dyDescent="0.25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</row>
    <row r="40" spans="1:13" x14ac:dyDescent="0.25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</row>
    <row r="41" spans="1:13" x14ac:dyDescent="0.25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4"/>
    </row>
    <row r="42" spans="1:13" x14ac:dyDescent="0.25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"/>
    </row>
    <row r="43" spans="1:13" x14ac:dyDescent="0.25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4"/>
    </row>
    <row r="44" spans="1:13" x14ac:dyDescent="0.25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</row>
    <row r="45" spans="1:13" x14ac:dyDescent="0.25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4"/>
    </row>
    <row r="46" spans="1:13" x14ac:dyDescent="0.25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4"/>
    </row>
    <row r="47" spans="1:13" x14ac:dyDescent="0.25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</row>
    <row r="48" spans="1:13" x14ac:dyDescent="0.25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</row>
    <row r="49" spans="1:13" x14ac:dyDescent="0.25">
      <c r="A49" s="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</row>
    <row r="50" spans="1:13" ht="15.75" thickBot="1" x14ac:dyDescent="0.3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</row>
  </sheetData>
  <sheetProtection algorithmName="SHA-512" hashValue="s/lq8/7MYNj7PNLZyoV6O489ozKgHhhKeEcUldv8Cu9UMWPWy1b6Pl/fv946nnIYSpde2olzjkKiNWwV2F8Bxg==" saltValue="hyITbRlvPIMLqsQnnuv9Ew==" spinCount="100000" sheet="1" objects="1" scenarios="1" selectLockedCells="1"/>
  <mergeCells count="59">
    <mergeCell ref="A1:B1"/>
    <mergeCell ref="C1:M1"/>
    <mergeCell ref="A17:C17"/>
    <mergeCell ref="A18:C18"/>
    <mergeCell ref="E9:M9"/>
    <mergeCell ref="L10:M10"/>
    <mergeCell ref="L11:M11"/>
    <mergeCell ref="L12:M12"/>
    <mergeCell ref="A9:C10"/>
    <mergeCell ref="A13:C14"/>
    <mergeCell ref="E10:G10"/>
    <mergeCell ref="L2:M2"/>
    <mergeCell ref="I2:J2"/>
    <mergeCell ref="E2:F2"/>
    <mergeCell ref="B2:C2"/>
    <mergeCell ref="C3:F3"/>
    <mergeCell ref="H3:M3"/>
    <mergeCell ref="C4:F4"/>
    <mergeCell ref="J4:M4"/>
    <mergeCell ref="A28:C28"/>
    <mergeCell ref="L13:M13"/>
    <mergeCell ref="L14:M14"/>
    <mergeCell ref="L15:M15"/>
    <mergeCell ref="A19:C19"/>
    <mergeCell ref="A20:C20"/>
    <mergeCell ref="A21:C21"/>
    <mergeCell ref="A22:C22"/>
    <mergeCell ref="A23:C25"/>
    <mergeCell ref="A27:C27"/>
    <mergeCell ref="A8:F8"/>
    <mergeCell ref="D23:F23"/>
    <mergeCell ref="D24:F24"/>
    <mergeCell ref="L35:M35"/>
    <mergeCell ref="A29:C29"/>
    <mergeCell ref="A30:C30"/>
    <mergeCell ref="A31:C31"/>
    <mergeCell ref="A32:C32"/>
    <mergeCell ref="A33:C35"/>
    <mergeCell ref="G24:H24"/>
    <mergeCell ref="G25:H25"/>
    <mergeCell ref="D35:F35"/>
    <mergeCell ref="G35:H35"/>
    <mergeCell ref="I35:K35"/>
    <mergeCell ref="L23:M23"/>
    <mergeCell ref="L24:M24"/>
    <mergeCell ref="L25:M25"/>
    <mergeCell ref="D33:F33"/>
    <mergeCell ref="D34:F34"/>
    <mergeCell ref="G33:H33"/>
    <mergeCell ref="G34:H34"/>
    <mergeCell ref="I33:K33"/>
    <mergeCell ref="I34:K34"/>
    <mergeCell ref="L33:M33"/>
    <mergeCell ref="L34:M34"/>
    <mergeCell ref="D25:F25"/>
    <mergeCell ref="I23:K23"/>
    <mergeCell ref="I24:K24"/>
    <mergeCell ref="I25:K25"/>
    <mergeCell ref="G23:H23"/>
  </mergeCells>
  <pageMargins left="0.7" right="0.7" top="0.75" bottom="0.75" header="0.3" footer="0.3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locked="0" defaultSize="0" autoFill="0" autoLine="0" autoPict="0">
                <anchor moveWithCells="1" sizeWithCells="1">
                  <from>
                    <xdr:col>2</xdr:col>
                    <xdr:colOff>9525</xdr:colOff>
                    <xdr:row>3</xdr:row>
                    <xdr:rowOff>180975</xdr:rowOff>
                  </from>
                  <to>
                    <xdr:col>2</xdr:col>
                    <xdr:colOff>228600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locked="0" defaultSize="0" autoFill="0" autoLine="0" autoPict="0">
                <anchor moveWithCells="1" sizeWithCells="1">
                  <from>
                    <xdr:col>4</xdr:col>
                    <xdr:colOff>581025</xdr:colOff>
                    <xdr:row>3</xdr:row>
                    <xdr:rowOff>190500</xdr:rowOff>
                  </from>
                  <to>
                    <xdr:col>5</xdr:col>
                    <xdr:colOff>190500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locked="0" defaultSize="0" autoFill="0" autoLine="0" autoPict="0">
                <anchor moveWithCells="1" sizeWithCells="1">
                  <from>
                    <xdr:col>7</xdr:col>
                    <xdr:colOff>38100</xdr:colOff>
                    <xdr:row>3</xdr:row>
                    <xdr:rowOff>190500</xdr:rowOff>
                  </from>
                  <to>
                    <xdr:col>7</xdr:col>
                    <xdr:colOff>257175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locked="0" defaultSize="0" autoFill="0" autoLine="0" autoPict="0">
                <anchor moveWithCells="1" sizeWithCells="1">
                  <from>
                    <xdr:col>3</xdr:col>
                    <xdr:colOff>123825</xdr:colOff>
                    <xdr:row>5</xdr:row>
                    <xdr:rowOff>9525</xdr:rowOff>
                  </from>
                  <to>
                    <xdr:col>3</xdr:col>
                    <xdr:colOff>342900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locked="0" defaultSize="0" autoFill="0" autoLine="0" autoPict="0">
                <anchor moveWithCells="1" sizeWithCells="1">
                  <from>
                    <xdr:col>5</xdr:col>
                    <xdr:colOff>428625</xdr:colOff>
                    <xdr:row>5</xdr:row>
                    <xdr:rowOff>0</xdr:rowOff>
                  </from>
                  <to>
                    <xdr:col>6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locked="0" defaultSize="0" autoFill="0" autoLine="0" autoPict="0">
                <anchor moveWithCells="1" sizeWithCells="1">
                  <from>
                    <xdr:col>7</xdr:col>
                    <xdr:colOff>447675</xdr:colOff>
                    <xdr:row>5</xdr:row>
                    <xdr:rowOff>0</xdr:rowOff>
                  </from>
                  <to>
                    <xdr:col>8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locked="0" defaultSize="0" autoFill="0" autoLine="0" autoPict="0">
                <anchor moveWithCells="1" sizeWithCells="1">
                  <from>
                    <xdr:col>10</xdr:col>
                    <xdr:colOff>419100</xdr:colOff>
                    <xdr:row>5</xdr:row>
                    <xdr:rowOff>9525</xdr:rowOff>
                  </from>
                  <to>
                    <xdr:col>11</xdr:col>
                    <xdr:colOff>28575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locked="0" defaultSize="0" autoFill="0" autoLine="0" autoPict="0">
                <anchor moveWithCells="1" sizeWithCells="1">
                  <from>
                    <xdr:col>3</xdr:col>
                    <xdr:colOff>133350</xdr:colOff>
                    <xdr:row>6</xdr:row>
                    <xdr:rowOff>0</xdr:rowOff>
                  </from>
                  <to>
                    <xdr:col>3</xdr:col>
                    <xdr:colOff>352425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locked="0" defaultSize="0" autoFill="0" autoLine="0" autoPict="0">
                <anchor moveWithCells="1" sizeWithCells="1">
                  <from>
                    <xdr:col>5</xdr:col>
                    <xdr:colOff>438150</xdr:colOff>
                    <xdr:row>6</xdr:row>
                    <xdr:rowOff>9525</xdr:rowOff>
                  </from>
                  <to>
                    <xdr:col>6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9C2B33-4975-4C22-9D3A-BC6B13C69421}"/>
</file>

<file path=customXml/itemProps2.xml><?xml version="1.0" encoding="utf-8"?>
<ds:datastoreItem xmlns:ds="http://schemas.openxmlformats.org/officeDocument/2006/customXml" ds:itemID="{25B3D70C-C186-408A-8ED4-E867F5D0C802}"/>
</file>

<file path=customXml/itemProps3.xml><?xml version="1.0" encoding="utf-8"?>
<ds:datastoreItem xmlns:ds="http://schemas.openxmlformats.org/officeDocument/2006/customXml" ds:itemID="{9A2464DE-6560-4C77-BD55-9056E999E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CA-S-2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Anthony Outley</dc:creator>
  <cp:lastModifiedBy>Scott Hootman</cp:lastModifiedBy>
  <cp:lastPrinted>2015-01-02T16:38:09Z</cp:lastPrinted>
  <dcterms:created xsi:type="dcterms:W3CDTF">2014-07-18T15:17:21Z</dcterms:created>
  <dcterms:modified xsi:type="dcterms:W3CDTF">2015-06-17T10:47:06Z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61200</vt:r8>
  </property>
  <property fmtid="{D5CDD505-2E9C-101B-9397-08002B2CF9AE}" pid="3" name="ContentTypeId">
    <vt:lpwstr>0x0101003ADD6C0D263C4947A0A5A7BFA817A0A8</vt:lpwstr>
  </property>
</Properties>
</file>